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greaterdandenong-my.sharepoint.com/personal/kosta_tzim_cgd_vic_gov_au/Documents/Desktop/PROCUREMENT GUIDELINES/INTERIM VALUE FOR MONEY/"/>
    </mc:Choice>
  </mc:AlternateContent>
  <xr:revisionPtr revIDLastSave="17" documentId="8_{406E7189-0CA0-490F-800D-91383ABBCF5A}" xr6:coauthVersionLast="47" xr6:coauthVersionMax="47" xr10:uidLastSave="{E1B9C4D2-2F27-418B-B9D3-0616A123FFFF}"/>
  <bookViews>
    <workbookView xWindow="-120" yWindow="-120" windowWidth="38640" windowHeight="21120" activeTab="2" xr2:uid="{050C6116-752E-4132-94FC-1CD1AAAE63E6}"/>
  </bookViews>
  <sheets>
    <sheet name="Introduction" sheetId="4" r:id="rId1"/>
    <sheet name="Policy" sheetId="6" r:id="rId2"/>
    <sheet name="#2 VFM Scoring 0-5"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5" l="1"/>
  <c r="B20" i="5" a="1"/>
  <c r="B20" i="5" s="1"/>
  <c r="C20" i="5" l="1" a="1"/>
  <c r="C2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<sst xmlns="http://schemas.openxmlformats.org/spreadsheetml/2006/main" count="80" uniqueCount="59">
  <si>
    <t>VALUE FOR MONEY EVALUATION TOOLKIT - SIMPLE PROCUREMENT</t>
  </si>
  <si>
    <r>
      <t xml:space="preserve">This tool is not mandatory. </t>
    </r>
    <r>
      <rPr>
        <sz val="12"/>
        <color theme="1"/>
        <rFont val="Calibri"/>
        <family val="2"/>
        <scheme val="minor"/>
      </rPr>
      <t>Check whether your agency has a tool, template or form to use instead of this toolkit.</t>
    </r>
  </si>
  <si>
    <t>Purpose</t>
  </si>
  <si>
    <t>About the toolkit</t>
  </si>
  <si>
    <t>Yes</t>
  </si>
  <si>
    <t>Pass</t>
  </si>
  <si>
    <t>Low</t>
  </si>
  <si>
    <t>#5</t>
  </si>
  <si>
    <t>#6</t>
  </si>
  <si>
    <t>SUBMISSION Requestor to fill</t>
  </si>
  <si>
    <t>#1 Meets legislative requirements</t>
  </si>
  <si>
    <t>#2 Enables compliance with the Local Government Act 2020</t>
  </si>
  <si>
    <t xml:space="preserve">#3 Division 2 Procurement 108 Policy  2A </t>
  </si>
  <si>
    <t>COST - Requestor to fill</t>
  </si>
  <si>
    <t>Supported commentary references to numbered VFM checklist - Requestor to Fill (Procurement to score)</t>
  </si>
  <si>
    <t>Scoring 1-5</t>
  </si>
  <si>
    <t>VALUE FOR MONEY EVALUATION TOOL: VALUE FOR MONEY RATIO - YES/NO - SCORING 0 - 5 (SIMPLE PROCUREMENT) Pass Fail</t>
  </si>
  <si>
    <t>Fill</t>
  </si>
  <si>
    <t>Requestor to Fill (Yellow fields)</t>
  </si>
  <si>
    <t>Y/N</t>
  </si>
  <si>
    <t xml:space="preserve">Allocated budget (approved)
</t>
  </si>
  <si>
    <t>Quoted Price</t>
  </si>
  <si>
    <t>Procurement Comments</t>
  </si>
  <si>
    <t>Negotiated Price</t>
  </si>
  <si>
    <t>Procurement Comments:</t>
  </si>
  <si>
    <t>Pass or Fail</t>
  </si>
  <si>
    <t>RISK ASSESMENT FOR VALUE FOR MONEY - Requestor to Fill</t>
  </si>
  <si>
    <t xml:space="preserve">                                                                                                                                                                                                                                                                                                                                       TOTAL </t>
  </si>
  <si>
    <t>(Examples below)</t>
  </si>
  <si>
    <t>Example Only</t>
  </si>
  <si>
    <t>Requestor to fill comments below</t>
  </si>
  <si>
    <t>Type here</t>
  </si>
  <si>
    <t>Assessment (why and how) + Comments</t>
  </si>
  <si>
    <t>Submission complies - Procurement Assessment</t>
  </si>
  <si>
    <t>MANDATORY REQUIREMENTS - Procurement Assessment</t>
  </si>
  <si>
    <t>Total cost of ownership assessment - Procurement assessment</t>
  </si>
  <si>
    <t xml:space="preserve">Associated Risks / Cost Risks /Timeframe Risks (low , medium and high) - Requestor to fill
</t>
  </si>
  <si>
    <t>Overall Assessment - Procurement assessment</t>
  </si>
  <si>
    <t xml:space="preserve">What does our policy and local government guidelines reference for VFM? </t>
  </si>
  <si>
    <t>The below guidelines describe our current guidelines, legislation, and compliance requirements at the City of Greater Dandenong that drives our VFM.</t>
  </si>
  <si>
    <t>Please Note**</t>
  </si>
  <si>
    <t>·         These are guidelines as per policies that have been approved. Guidelines and advice can be further clarified, discussed, and finalised with the Procurement team.</t>
  </si>
  <si>
    <t>·         The above is subject to change of policy, local government acts and the Victorian Best Practice Guidelines of 2024 and any version changes made by council and government.</t>
  </si>
  <si>
    <t>·         This document should be used to guide you on how we can achieve the role we should play in achieving best practice value for money as per community standards of council policy.</t>
  </si>
  <si>
    <t>*For further information please contact or email the Procurement team: procurement@cgd.vic.gov.au</t>
  </si>
  <si>
    <t xml:space="preserve">#1 </t>
  </si>
  <si>
    <t>#2</t>
  </si>
  <si>
    <t xml:space="preserve">#4 </t>
  </si>
  <si>
    <t xml:space="preserve">#3 </t>
  </si>
  <si>
    <r>
      <t>Procurement Title:</t>
    </r>
    <r>
      <rPr>
        <b/>
        <sz val="12"/>
        <color theme="4"/>
        <rFont val="Arial"/>
        <family val="2"/>
      </rPr>
      <t xml:space="preserve"> </t>
    </r>
  </si>
  <si>
    <r>
      <t xml:space="preserve">Requestor Name:  </t>
    </r>
    <r>
      <rPr>
        <b/>
        <sz val="12"/>
        <color theme="4"/>
        <rFont val="Arial"/>
        <family val="2"/>
      </rPr>
      <t xml:space="preserve">      </t>
    </r>
    <r>
      <rPr>
        <b/>
        <sz val="12"/>
        <rFont val="Arial"/>
        <family val="2"/>
      </rPr>
      <t xml:space="preserve">                                                                     Requestor Business Unit: </t>
    </r>
  </si>
  <si>
    <r>
      <rPr>
        <b/>
        <sz val="12"/>
        <color theme="1"/>
        <rFont val="Arial"/>
        <family val="2"/>
      </rPr>
      <t>#4. Fair and Open:</t>
    </r>
    <r>
      <rPr>
        <sz val="12"/>
        <color theme="1"/>
        <rFont val="Arial"/>
        <family val="2"/>
      </rPr>
      <t xml:space="preserve"> Consider fairness to suppliers as part of procurement value for money approach:
-	Assessed if we are being fair and open to the market as per policy requirements. If we are not taking this out to the market/quoting thresholds why not? 
-	Are we asking for an exemption for this procurement? Yes/No</t>
    </r>
  </si>
  <si>
    <r>
      <rPr>
        <b/>
        <sz val="12"/>
        <color theme="1"/>
        <rFont val="Arial"/>
        <family val="2"/>
      </rPr>
      <t>#3. Market method VFM:</t>
    </r>
    <r>
      <rPr>
        <sz val="12"/>
        <color theme="1"/>
        <rFont val="Arial"/>
        <family val="2"/>
      </rPr>
      <t xml:space="preserve"> Assessed current market conditions around procurement method chosen to align with value for money, timelines, and current requirements:         
-	Assessed whether re-approaching the market would yield better outcomes. Report market data and methods used on market approach.
-	Assessed whether an internal panel can be used from Vendor Panel, MAV, or Procurement Australia. If you aren’t using a panel, explain why?</t>
    </r>
  </si>
  <si>
    <r>
      <rPr>
        <b/>
        <sz val="12"/>
        <color theme="1"/>
        <rFont val="Arial"/>
        <family val="2"/>
      </rPr>
      <t>#2. Supplier Performance</t>
    </r>
    <r>
      <rPr>
        <sz val="12"/>
        <color theme="1"/>
        <rFont val="Arial"/>
        <family val="2"/>
      </rPr>
      <t>: Evaluate the current provider’s performance. Report current providers performance to current contract. If not current use market data – see below:
-	Assessed any previous or current market knowledge on performance or prior reviews from references or third party (Corporate scorecard/Creditor watch).</t>
    </r>
  </si>
  <si>
    <r>
      <rPr>
        <b/>
        <sz val="12"/>
        <color theme="1"/>
        <rFont val="Arial"/>
        <family val="2"/>
      </rPr>
      <t>#5. Supplier Capability:</t>
    </r>
    <r>
      <rPr>
        <sz val="12"/>
        <color theme="1"/>
        <rFont val="Arial"/>
        <family val="2"/>
      </rPr>
      <t xml:space="preserve"> Have you used this supplier before or has someone suggested this supplier to you? If yes explain how?
-	If this is a new supplier, please state here – Have we ran background checks and performance reviews on the capability of the supplier?
-	Assessed supplier performed well enough to warrant engagement? Report on how and why this warrants this type of engagement</t>
    </r>
  </si>
  <si>
    <r>
      <rPr>
        <b/>
        <sz val="12"/>
        <color theme="1"/>
        <rFont val="Arial"/>
        <family val="2"/>
      </rPr>
      <t xml:space="preserve"> #1. Original Contract Outcomes:</t>
    </r>
    <r>
      <rPr>
        <sz val="12"/>
        <color theme="1"/>
        <rFont val="Arial"/>
        <family val="2"/>
      </rPr>
      <t xml:space="preserve"> - Does extending the contract aligns with the original contract objectives? Report on assessment and method used.
-Assessed whether a new contract/engagement aligns with your current procurement objectives or plan? Report on assessment method used.</t>
    </r>
  </si>
  <si>
    <r>
      <rPr>
        <b/>
        <sz val="12"/>
        <color theme="1"/>
        <rFont val="Arial"/>
        <family val="2"/>
      </rPr>
      <t>#.6</t>
    </r>
    <r>
      <rPr>
        <sz val="12"/>
        <color theme="1"/>
        <rFont val="Arial"/>
        <family val="2"/>
      </rPr>
      <t xml:space="preserve"> </t>
    </r>
    <r>
      <rPr>
        <b/>
        <sz val="12"/>
        <color theme="1"/>
        <rFont val="Arial"/>
        <family val="2"/>
      </rPr>
      <t>Time &amp; Budget Constraints</t>
    </r>
    <r>
      <rPr>
        <sz val="12"/>
        <color theme="1"/>
        <rFont val="Arial"/>
        <family val="2"/>
      </rPr>
      <t>: Assess whether there’s sufficient budget and time for your chosen procurement process. Include possible extra costs, time spent, risks or systems issues.
-Are there time restrictions on the procurement and why?
-Assessed risks on any of the above-mentioned requirements?
-Could system/technology issues occur at CGD if this procurement isn’t performed (time range, high risk, extra costs)?</t>
    </r>
  </si>
  <si>
    <t>04.11.04</t>
  </si>
  <si>
    <t>Use this method when scoring desirable requirements as 0 or 5. Using 1 or 5 is effectively a pass or fail for each desirable requirement, but it is a numerical total score that can be used in the value for money ratio. This method may be used when requirements are simple and appropriate to assess as a pass/fail. The highest value for money ratio is ranked first and represents potential value for money, unless impacted by assessment of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</si>
</sst>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9" x14ac:knownFonts="1">
    <font>
      <sz val="11"/>
      <color theme="1"/>
      <name val="Calibri"/>
      <family val="2"/>
      <scheme val="minor"/>
    </font>
    <font>
      <b/>
      <sz val="11"/>
      <color theme="1"/>
      <name val="Calibri"/>
      <family val="2"/>
      <scheme val="minor"/>
    </font>
    <font>
      <sz val="8"/>
      <name val="Calibri"/>
      <family val="2"/>
      <scheme val="minor"/>
    </font>
    <font>
      <b/>
      <sz val="14"/>
      <color rgb="FF7030A0"/>
      <name val="Calibri"/>
      <family val="2"/>
      <scheme val="minor"/>
    </font>
    <font>
      <sz val="11"/>
      <color rgb="FF7030A0"/>
      <name val="Calibri"/>
      <family val="2"/>
      <scheme val="minor"/>
    </font>
    <font>
      <b/>
      <sz val="12"/>
      <color rgb="FF7030A0"/>
      <name val="Calibri"/>
      <family val="2"/>
      <scheme val="minor"/>
    </font>
    <font>
      <sz val="11"/>
      <name val="Calibri"/>
      <family val="2"/>
      <scheme val="minor"/>
    </font>
    <font>
      <sz val="12"/>
      <name val="Calibri"/>
      <family val="2"/>
      <scheme val="minor"/>
    </font>
    <font>
      <u/>
      <sz val="11"/>
      <color theme="10"/>
      <name val="Calibri"/>
      <family val="2"/>
      <scheme val="minor"/>
    </font>
    <font>
      <sz val="6"/>
      <color rgb="FF1A1A1A"/>
      <name val="VIC"/>
      <family val="3"/>
    </font>
    <font>
      <sz val="12"/>
      <color rgb="FF000000"/>
      <name val="Calibri"/>
      <family val="2"/>
      <scheme val="minor"/>
    </font>
    <font>
      <b/>
      <sz val="12"/>
      <color theme="1"/>
      <name val="Calibri"/>
      <family val="2"/>
      <scheme val="minor"/>
    </font>
    <font>
      <sz val="12"/>
      <color theme="1"/>
      <name val="Calibri"/>
      <family val="2"/>
      <scheme val="minor"/>
    </font>
    <font>
      <b/>
      <sz val="14"/>
      <color rgb="FF7030A0"/>
      <name val="Arial"/>
      <family val="2"/>
    </font>
    <font>
      <sz val="11"/>
      <color theme="1"/>
      <name val="Arial"/>
      <family val="2"/>
    </font>
    <font>
      <b/>
      <sz val="12"/>
      <name val="Arial"/>
      <family val="2"/>
    </font>
    <font>
      <b/>
      <sz val="12"/>
      <color theme="4"/>
      <name val="Arial"/>
      <family val="2"/>
    </font>
    <font>
      <b/>
      <sz val="14"/>
      <color theme="1"/>
      <name val="Arial"/>
      <family val="2"/>
    </font>
    <font>
      <b/>
      <sz val="11"/>
      <color theme="0"/>
      <name val="Arial"/>
      <family val="2"/>
    </font>
    <font>
      <sz val="11"/>
      <color theme="0"/>
      <name val="Arial"/>
      <family val="2"/>
    </font>
    <font>
      <b/>
      <sz val="11"/>
      <name val="Arial"/>
      <family val="2"/>
    </font>
    <font>
      <sz val="12"/>
      <color theme="1"/>
      <name val="Arial"/>
      <family val="2"/>
    </font>
    <font>
      <sz val="12"/>
      <color theme="0"/>
      <name val="Arial"/>
      <family val="2"/>
    </font>
    <font>
      <b/>
      <sz val="12"/>
      <color theme="0"/>
      <name val="Arial"/>
      <family val="2"/>
    </font>
    <font>
      <i/>
      <sz val="12"/>
      <color theme="0"/>
      <name val="Arial"/>
      <family val="2"/>
    </font>
    <font>
      <b/>
      <sz val="11"/>
      <color rgb="FF002060"/>
      <name val="Arial"/>
      <family val="2"/>
    </font>
    <font>
      <b/>
      <sz val="12"/>
      <color theme="1"/>
      <name val="Arial"/>
      <family val="2"/>
    </font>
    <font>
      <u/>
      <sz val="11"/>
      <color theme="10"/>
      <name val="Arial"/>
      <family val="2"/>
    </font>
    <font>
      <sz val="12"/>
      <name val="Arial"/>
      <family val="2"/>
    </font>
  </fonts>
  <fills count="7">
    <fill>
      <patternFill patternType="none"/>
    </fill>
    <fill>
      <patternFill patternType="gray125"/>
    </fill>
    <fill>
      <patternFill patternType="solid">
        <fgColor rgb="FF7030A0"/>
        <bgColor indexed="64"/>
      </patternFill>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
      <patternFill patternType="solid">
        <fgColor theme="4"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2">
    <xf numFmtId="0" fontId="0" fillId="0" borderId="0"/>
    <xf numFmtId="0" fontId="8" fillId="0" borderId="0" applyNumberFormat="0" applyFill="0" applyBorder="0" applyAlignment="0" applyProtection="0"/>
  </cellStyleXfs>
  <cellXfs count="59">
    <xf numFmtId="0" fontId="0" fillId="0" borderId="0" xfId="0"/>
    <xf numFmtId="0" fontId="1" fillId="0" borderId="0" xfId="0" applyFont="1" applyAlignment="1">
      <alignment vertical="top"/>
    </xf>
    <xf numFmtId="0" fontId="4" fillId="0" borderId="0" xfId="0" applyFont="1" applyAlignment="1">
      <alignment vertical="top"/>
    </xf>
    <xf numFmtId="0" fontId="7" fillId="0" borderId="0" xfId="0" applyFont="1" applyAlignment="1">
      <alignment vertical="top"/>
    </xf>
    <xf numFmtId="0" fontId="3" fillId="4" borderId="0" xfId="0" applyFont="1" applyFill="1"/>
    <xf numFmtId="0" fontId="0" fillId="4" borderId="0" xfId="0" applyFill="1"/>
    <xf numFmtId="0" fontId="11" fillId="4" borderId="0" xfId="0" applyFont="1" applyFill="1"/>
    <xf numFmtId="0" fontId="5" fillId="4" borderId="0" xfId="0" applyFont="1" applyFill="1"/>
    <xf numFmtId="0" fontId="10" fillId="4" borderId="0" xfId="0" applyFont="1" applyFill="1" applyAlignment="1">
      <alignment wrapText="1"/>
    </xf>
    <xf numFmtId="0" fontId="0" fillId="4" borderId="0" xfId="0" applyFill="1" applyAlignment="1">
      <alignment wrapText="1"/>
    </xf>
    <xf numFmtId="0" fontId="9" fillId="4" borderId="0" xfId="0" applyFont="1" applyFill="1" applyAlignment="1">
      <alignment horizontal="left" vertical="center" wrapText="1"/>
    </xf>
    <xf numFmtId="0" fontId="6" fillId="0" borderId="0" xfId="0" applyFont="1" applyAlignment="1">
      <alignment vertical="top"/>
    </xf>
    <xf numFmtId="0" fontId="0" fillId="0" borderId="0" xfId="0" applyAlignment="1">
      <alignment horizontal="center" vertical="top"/>
    </xf>
    <xf numFmtId="0" fontId="0" fillId="0" borderId="0" xfId="0" applyAlignment="1">
      <alignment vertical="top"/>
    </xf>
    <xf numFmtId="0" fontId="13" fillId="0" borderId="0" xfId="0" applyFont="1" applyAlignment="1">
      <alignment vertical="top"/>
    </xf>
    <xf numFmtId="0" fontId="14" fillId="0" borderId="0" xfId="0" applyFont="1" applyAlignment="1">
      <alignment horizontal="center" vertical="top"/>
    </xf>
    <xf numFmtId="0" fontId="14" fillId="0" borderId="0" xfId="0" applyFont="1" applyAlignment="1">
      <alignment vertical="top"/>
    </xf>
    <xf numFmtId="0" fontId="13" fillId="0" borderId="0" xfId="0" applyFont="1" applyAlignment="1">
      <alignment horizontal="left" vertical="top"/>
    </xf>
    <xf numFmtId="0" fontId="15" fillId="0" borderId="1" xfId="0" applyFont="1" applyBorder="1" applyAlignment="1">
      <alignment horizontal="left" vertical="top"/>
    </xf>
    <xf numFmtId="0" fontId="15" fillId="0" borderId="1" xfId="0" applyFont="1" applyBorder="1" applyAlignment="1">
      <alignment horizontal="center" vertical="top"/>
    </xf>
    <xf numFmtId="0" fontId="15" fillId="0" borderId="0" xfId="0" applyFont="1" applyAlignment="1">
      <alignment vertical="top"/>
    </xf>
    <xf numFmtId="0" fontId="17" fillId="0" borderId="0" xfId="0" applyFont="1" applyAlignment="1">
      <alignment vertical="top"/>
    </xf>
    <xf numFmtId="0" fontId="15" fillId="4" borderId="4" xfId="0" applyFont="1" applyFill="1" applyBorder="1" applyAlignment="1">
      <alignment horizontal="center" vertical="top"/>
    </xf>
    <xf numFmtId="0" fontId="19" fillId="3" borderId="1" xfId="0" applyFont="1" applyFill="1" applyBorder="1" applyAlignment="1">
      <alignment horizontal="center" vertical="center"/>
    </xf>
    <xf numFmtId="0" fontId="15" fillId="0" borderId="4" xfId="0" applyFont="1" applyBorder="1" applyAlignment="1">
      <alignment horizontal="center" vertical="top"/>
    </xf>
    <xf numFmtId="0" fontId="18" fillId="2" borderId="1" xfId="0" applyFont="1" applyFill="1" applyBorder="1" applyAlignment="1">
      <alignment vertical="top"/>
    </xf>
    <xf numFmtId="0" fontId="20" fillId="0" borderId="1" xfId="0" applyFont="1" applyBorder="1" applyAlignment="1">
      <alignment horizontal="center" vertical="center"/>
    </xf>
    <xf numFmtId="0" fontId="18" fillId="2" borderId="1" xfId="0" applyFont="1" applyFill="1" applyBorder="1" applyAlignment="1">
      <alignment horizontal="center" vertical="top"/>
    </xf>
    <xf numFmtId="0" fontId="21" fillId="0" borderId="1" xfId="0" applyFont="1" applyBorder="1" applyAlignment="1">
      <alignment vertical="top"/>
    </xf>
    <xf numFmtId="0" fontId="21" fillId="0" borderId="3" xfId="0" applyFont="1" applyBorder="1" applyAlignment="1">
      <alignment horizontal="center" vertical="top"/>
    </xf>
    <xf numFmtId="0" fontId="22" fillId="3" borderId="1" xfId="0" applyFont="1" applyFill="1" applyBorder="1" applyAlignment="1">
      <alignment horizontal="center" vertical="center"/>
    </xf>
    <xf numFmtId="0" fontId="14" fillId="5" borderId="1" xfId="0" applyFont="1" applyFill="1" applyBorder="1" applyAlignment="1">
      <alignment vertical="top"/>
    </xf>
    <xf numFmtId="0" fontId="21" fillId="0" borderId="1" xfId="0" applyFont="1" applyBorder="1" applyAlignment="1">
      <alignment horizontal="center" vertical="top"/>
    </xf>
    <xf numFmtId="0" fontId="23" fillId="6" borderId="1" xfId="0" applyFont="1" applyFill="1" applyBorder="1" applyAlignment="1">
      <alignment vertical="top"/>
    </xf>
    <xf numFmtId="0" fontId="24" fillId="6" borderId="1" xfId="0" applyFont="1" applyFill="1" applyBorder="1" applyAlignment="1">
      <alignment horizontal="center" vertical="center"/>
    </xf>
    <xf numFmtId="0" fontId="25" fillId="0" borderId="1" xfId="0" applyFont="1" applyBorder="1" applyAlignment="1">
      <alignment vertical="top" wrapText="1"/>
    </xf>
    <xf numFmtId="0" fontId="23" fillId="6" borderId="1" xfId="0" applyFont="1" applyFill="1" applyBorder="1" applyAlignment="1">
      <alignment horizontal="center" vertical="top"/>
    </xf>
    <xf numFmtId="0" fontId="23" fillId="3" borderId="1" xfId="0" applyFont="1" applyFill="1" applyBorder="1" applyAlignment="1">
      <alignment horizontal="center" vertical="center"/>
    </xf>
    <xf numFmtId="0" fontId="18" fillId="6" borderId="1" xfId="0" applyFont="1" applyFill="1" applyBorder="1" applyAlignment="1">
      <alignment horizontal="center" vertical="top"/>
    </xf>
    <xf numFmtId="0" fontId="14" fillId="0" borderId="1" xfId="0" applyFont="1" applyBorder="1" applyAlignment="1">
      <alignment vertical="top"/>
    </xf>
    <xf numFmtId="0" fontId="26" fillId="6" borderId="1" xfId="0" applyFont="1" applyFill="1" applyBorder="1" applyAlignment="1">
      <alignment horizontal="center" vertical="top"/>
    </xf>
    <xf numFmtId="0" fontId="14" fillId="0" borderId="1" xfId="0" applyFont="1" applyBorder="1" applyAlignment="1">
      <alignment vertical="top" wrapText="1"/>
    </xf>
    <xf numFmtId="0" fontId="21" fillId="6" borderId="1" xfId="0" applyFont="1" applyFill="1" applyBorder="1" applyAlignment="1">
      <alignment horizontal="center" vertical="top"/>
    </xf>
    <xf numFmtId="0" fontId="21" fillId="0" borderId="1" xfId="0" applyFont="1" applyBorder="1" applyAlignment="1">
      <alignment vertical="top" wrapText="1"/>
    </xf>
    <xf numFmtId="0" fontId="27" fillId="0" borderId="1" xfId="1" applyFont="1" applyBorder="1" applyAlignment="1">
      <alignment vertical="top"/>
    </xf>
    <xf numFmtId="0" fontId="23" fillId="2" borderId="1" xfId="0" applyFont="1" applyFill="1" applyBorder="1" applyAlignment="1">
      <alignment vertical="top"/>
    </xf>
    <xf numFmtId="0" fontId="23" fillId="3" borderId="3" xfId="0" applyFont="1" applyFill="1" applyBorder="1" applyAlignment="1">
      <alignment horizontal="center" vertical="center"/>
    </xf>
    <xf numFmtId="0" fontId="21" fillId="5" borderId="1" xfId="0" applyFont="1" applyFill="1" applyBorder="1" applyAlignment="1">
      <alignment horizontal="center" vertical="top"/>
    </xf>
    <xf numFmtId="164" fontId="22" fillId="3" borderId="3" xfId="0" applyNumberFormat="1" applyFont="1" applyFill="1" applyBorder="1" applyAlignment="1">
      <alignment horizontal="center" vertical="center"/>
    </xf>
    <xf numFmtId="164" fontId="22" fillId="3" borderId="1" xfId="0" applyNumberFormat="1" applyFont="1" applyFill="1" applyBorder="1" applyAlignment="1">
      <alignment horizontal="center" vertical="center"/>
    </xf>
    <xf numFmtId="0" fontId="22" fillId="6" borderId="1" xfId="0" applyFont="1" applyFill="1" applyBorder="1" applyAlignment="1">
      <alignment horizontal="center" vertical="top"/>
    </xf>
    <xf numFmtId="164" fontId="23" fillId="3" borderId="1" xfId="0" applyNumberFormat="1" applyFont="1" applyFill="1" applyBorder="1" applyAlignment="1">
      <alignment horizontal="center" vertical="center"/>
    </xf>
    <xf numFmtId="0" fontId="28" fillId="4" borderId="1" xfId="0" applyFont="1" applyFill="1" applyBorder="1" applyAlignment="1">
      <alignment vertical="center" wrapText="1"/>
    </xf>
    <xf numFmtId="0" fontId="21" fillId="5" borderId="1" xfId="0" applyFont="1" applyFill="1" applyBorder="1" applyAlignment="1">
      <alignment horizontal="center" vertical="center" wrapText="1"/>
    </xf>
    <xf numFmtId="0" fontId="18" fillId="5" borderId="1" xfId="0" applyFont="1" applyFill="1" applyBorder="1" applyAlignment="1">
      <alignment horizontal="center" vertical="top"/>
    </xf>
    <xf numFmtId="0" fontId="18" fillId="6" borderId="1" xfId="0" applyFont="1" applyFill="1" applyBorder="1" applyAlignment="1">
      <alignment horizontal="center" vertical="top" wrapText="1"/>
    </xf>
    <xf numFmtId="0" fontId="18" fillId="2" borderId="3" xfId="0" applyFont="1" applyFill="1" applyBorder="1" applyAlignment="1">
      <alignment horizontal="center" vertical="top"/>
    </xf>
    <xf numFmtId="0" fontId="18" fillId="2" borderId="5" xfId="0" applyFont="1" applyFill="1" applyBorder="1" applyAlignment="1">
      <alignment horizontal="center" vertical="top"/>
    </xf>
    <xf numFmtId="0" fontId="18" fillId="2" borderId="2" xfId="0" applyFont="1" applyFill="1" applyBorder="1" applyAlignment="1">
      <alignment horizontal="center"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customXml" Target="../customXml/item3.xml" Id="rId11" /><Relationship Type="http://schemas.openxmlformats.org/officeDocument/2006/relationships/styles" Target="styles.xml" Id="rId5" /><Relationship Type="http://schemas.openxmlformats.org/officeDocument/2006/relationships/customXml" Target="../customXml/item2.xml" Id="rId10" /><Relationship Type="http://schemas.openxmlformats.org/officeDocument/2006/relationships/theme" Target="theme/theme1.xml" Id="rId4" /><Relationship Type="http://schemas.openxmlformats.org/officeDocument/2006/relationships/customXml" Target="../customXml/item1.xml" Id="rId9" /><Relationship Type="http://schemas.openxmlformats.org/officeDocument/2006/relationships/customXml" Target="/customXML/item4.xml" Id="Rdbc97d90aaff4f16"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5420481</xdr:colOff>
      <xdr:row>10</xdr:row>
      <xdr:rowOff>219931</xdr:rowOff>
    </xdr:to>
    <xdr:pic>
      <xdr:nvPicPr>
        <xdr:cNvPr id="3" name="Picture 2">
          <a:extLst>
            <a:ext uri="{FF2B5EF4-FFF2-40B4-BE49-F238E27FC236}">
              <a16:creationId xmlns:a16="http://schemas.microsoft.com/office/drawing/2014/main" id="{C2D419E1-77A0-1CAB-332D-58034AA0C75C}"/>
            </a:ext>
          </a:extLst>
        </xdr:cNvPr>
        <xdr:cNvPicPr>
          <a:picLocks noChangeAspect="1"/>
        </xdr:cNvPicPr>
      </xdr:nvPicPr>
      <xdr:blipFill>
        <a:blip xmlns:r="http://schemas.openxmlformats.org/officeDocument/2006/relationships" r:embed="rId1"/>
        <a:stretch>
          <a:fillRect/>
        </a:stretch>
      </xdr:blipFill>
      <xdr:spPr>
        <a:xfrm>
          <a:off x="0" y="885825"/>
          <a:ext cx="5420481" cy="6134956"/>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9</xdr:col>
      <xdr:colOff>305608</xdr:colOff>
      <xdr:row>54</xdr:row>
      <xdr:rowOff>172697</xdr:rowOff>
    </xdr:to>
    <xdr:pic>
      <xdr:nvPicPr>
        <xdr:cNvPr id="3" name="Picture 2">
          <a:extLst>
            <a:ext uri="{FF2B5EF4-FFF2-40B4-BE49-F238E27FC236}">
              <a16:creationId xmlns:a16="http://schemas.microsoft.com/office/drawing/2014/main" id="{F21FA7CD-07FD-F86D-C01E-D760949AB287}"/>
            </a:ext>
          </a:extLst>
        </xdr:cNvPr>
        <xdr:cNvPicPr>
          <a:picLocks noChangeAspect="1"/>
        </xdr:cNvPicPr>
      </xdr:nvPicPr>
      <xdr:blipFill>
        <a:blip xmlns:r="http://schemas.openxmlformats.org/officeDocument/2006/relationships" r:embed="rId1"/>
        <a:stretch>
          <a:fillRect/>
        </a:stretch>
      </xdr:blipFill>
      <xdr:spPr>
        <a:xfrm>
          <a:off x="0" y="1524000"/>
          <a:ext cx="5792008" cy="8935697"/>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16569531</xdr:colOff>
      <xdr:row>6</xdr:row>
      <xdr:rowOff>79374</xdr:rowOff>
    </xdr:from>
    <xdr:to>
      <xdr:col>1</xdr:col>
      <xdr:colOff>265906</xdr:colOff>
      <xdr:row>8</xdr:row>
      <xdr:rowOff>273843</xdr:rowOff>
    </xdr:to>
    <xdr:cxnSp macro="">
      <xdr:nvCxnSpPr>
        <xdr:cNvPr id="3" name="Straight Arrow Connector 2">
          <a:extLst>
            <a:ext uri="{FF2B5EF4-FFF2-40B4-BE49-F238E27FC236}">
              <a16:creationId xmlns:a16="http://schemas.microsoft.com/office/drawing/2014/main" id="{2A4841EF-9701-EB72-5B71-62E2C47A5874}"/>
            </a:ext>
          </a:extLst>
        </xdr:cNvPr>
        <xdr:cNvCxnSpPr/>
      </xdr:nvCxnSpPr>
      <xdr:spPr>
        <a:xfrm>
          <a:off x="16569531" y="1365249"/>
          <a:ext cx="746125" cy="623094"/>
        </a:xfrm>
        <a:prstGeom prst="straightConnector1">
          <a:avLst/>
        </a:prstGeom>
        <a:ln>
          <a:solidFill>
            <a:srgbClr val="FFC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xdr:col>
      <xdr:colOff>271462</xdr:colOff>
      <xdr:row>4</xdr:row>
      <xdr:rowOff>80962</xdr:rowOff>
    </xdr:from>
    <xdr:to>
      <xdr:col>3</xdr:col>
      <xdr:colOff>1089025</xdr:colOff>
      <xdr:row>7</xdr:row>
      <xdr:rowOff>25399</xdr:rowOff>
    </xdr:to>
    <xdr:cxnSp macro="">
      <xdr:nvCxnSpPr>
        <xdr:cNvPr id="6" name="Straight Arrow Connector 5">
          <a:extLst>
            <a:ext uri="{FF2B5EF4-FFF2-40B4-BE49-F238E27FC236}">
              <a16:creationId xmlns:a16="http://schemas.microsoft.com/office/drawing/2014/main" id="{99FC6669-2438-4296-A6AE-3EB4DFF3EF35}"/>
            </a:ext>
          </a:extLst>
        </xdr:cNvPr>
        <xdr:cNvCxnSpPr/>
      </xdr:nvCxnSpPr>
      <xdr:spPr>
        <a:xfrm>
          <a:off x="12979400" y="938212"/>
          <a:ext cx="817563" cy="603250"/>
        </a:xfrm>
        <a:prstGeom prst="straightConnector1">
          <a:avLst/>
        </a:prstGeom>
        <a:ln>
          <a:solidFill>
            <a:srgbClr val="FFC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editAs="oneCell">
    <xdr:from>
      <xdr:col>2</xdr:col>
      <xdr:colOff>650876</xdr:colOff>
      <xdr:row>0</xdr:row>
      <xdr:rowOff>127000</xdr:rowOff>
    </xdr:from>
    <xdr:to>
      <xdr:col>3</xdr:col>
      <xdr:colOff>334964</xdr:colOff>
      <xdr:row>5</xdr:row>
      <xdr:rowOff>9525</xdr:rowOff>
    </xdr:to>
    <xdr:pic>
      <xdr:nvPicPr>
        <xdr:cNvPr id="8" name="Graphic 7" descr="Fuel outline">
          <a:extLst>
            <a:ext uri="{FF2B5EF4-FFF2-40B4-BE49-F238E27FC236}">
              <a16:creationId xmlns:a16="http://schemas.microsoft.com/office/drawing/2014/main" id="{0831A0F5-1553-1E2D-25F8-A0C4E390C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128501" y="127000"/>
          <a:ext cx="914400" cy="914400"/>
        </a:xfrm>
        <a:prstGeom prst="rect">
          <a:avLst/>
        </a:prstGeom>
      </xdr:spPr>
    </xdr:pic>
    <xdr:clientData/>
  </xdr:twoCellAnchor>
  <xdr:twoCellAnchor editAs="oneCell">
    <xdr:from>
      <xdr:col>0</xdr:col>
      <xdr:colOff>15696407</xdr:colOff>
      <xdr:row>2</xdr:row>
      <xdr:rowOff>154780</xdr:rowOff>
    </xdr:from>
    <xdr:to>
      <xdr:col>0</xdr:col>
      <xdr:colOff>16610807</xdr:colOff>
      <xdr:row>7</xdr:row>
      <xdr:rowOff>45243</xdr:rowOff>
    </xdr:to>
    <xdr:pic>
      <xdr:nvPicPr>
        <xdr:cNvPr id="13" name="Graphic 12" descr="Fuel outline">
          <a:extLst>
            <a:ext uri="{FF2B5EF4-FFF2-40B4-BE49-F238E27FC236}">
              <a16:creationId xmlns:a16="http://schemas.microsoft.com/office/drawing/2014/main" id="{99D90536-0C37-41B6-86C0-8D434F65B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696407" y="607218"/>
          <a:ext cx="914400" cy="950119"/>
        </a:xfrm>
        <a:prstGeom prst="rect">
          <a:avLst/>
        </a:prstGeom>
      </xdr:spPr>
    </xdr:pic>
    <xdr:clientData/>
  </xdr:twoCellAnchor>
  <xdr:twoCellAnchor editAs="oneCell">
    <xdr:from>
      <xdr:col>0</xdr:col>
      <xdr:colOff>15876588</xdr:colOff>
      <xdr:row>28</xdr:row>
      <xdr:rowOff>184150</xdr:rowOff>
    </xdr:from>
    <xdr:to>
      <xdr:col>0</xdr:col>
      <xdr:colOff>16273463</xdr:colOff>
      <xdr:row>31</xdr:row>
      <xdr:rowOff>150813</xdr:rowOff>
    </xdr:to>
    <xdr:pic>
      <xdr:nvPicPr>
        <xdr:cNvPr id="14" name="Graphic 13" descr="Fuel outline">
          <a:extLst>
            <a:ext uri="{FF2B5EF4-FFF2-40B4-BE49-F238E27FC236}">
              <a16:creationId xmlns:a16="http://schemas.microsoft.com/office/drawing/2014/main" id="{901966CB-C7E6-4C17-9C73-7395BA1AE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876588" y="5962650"/>
          <a:ext cx="396875" cy="554038"/>
        </a:xfrm>
        <a:prstGeom prst="rect">
          <a:avLst/>
        </a:prstGeom>
      </xdr:spPr>
    </xdr:pic>
    <xdr:clientData/>
  </xdr:twoCellAnchor>
  <xdr:twoCellAnchor editAs="oneCell">
    <xdr:from>
      <xdr:col>0</xdr:col>
      <xdr:colOff>15497175</xdr:colOff>
      <xdr:row>37</xdr:row>
      <xdr:rowOff>26987</xdr:rowOff>
    </xdr:from>
    <xdr:to>
      <xdr:col>0</xdr:col>
      <xdr:colOff>16027400</xdr:colOff>
      <xdr:row>40</xdr:row>
      <xdr:rowOff>9525</xdr:rowOff>
    </xdr:to>
    <xdr:pic>
      <xdr:nvPicPr>
        <xdr:cNvPr id="17" name="Graphic 16" descr="Fuel outline">
          <a:extLst>
            <a:ext uri="{FF2B5EF4-FFF2-40B4-BE49-F238E27FC236}">
              <a16:creationId xmlns:a16="http://schemas.microsoft.com/office/drawing/2014/main" id="{D0C619AC-4F30-4EBE-ABEC-B9FE3A6A4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5497175" y="7980362"/>
          <a:ext cx="530225" cy="554038"/>
        </a:xfrm>
        <a:prstGeom prst="rect">
          <a:avLst/>
        </a:prstGeom>
      </xdr:spPr>
    </xdr:pic>
    <xdr:clientData/>
  </xdr:twoCellAnchor>
  <xdr:twoCellAnchor>
    <xdr:from>
      <xdr:col>0</xdr:col>
      <xdr:colOff>16392526</xdr:colOff>
      <xdr:row>30</xdr:row>
      <xdr:rowOff>41275</xdr:rowOff>
    </xdr:from>
    <xdr:to>
      <xdr:col>0</xdr:col>
      <xdr:colOff>16851313</xdr:colOff>
      <xdr:row>31</xdr:row>
      <xdr:rowOff>79375</xdr:rowOff>
    </xdr:to>
    <xdr:cxnSp macro="">
      <xdr:nvCxnSpPr>
        <xdr:cNvPr id="18" name="Straight Arrow Connector 17">
          <a:extLst>
            <a:ext uri="{FF2B5EF4-FFF2-40B4-BE49-F238E27FC236}">
              <a16:creationId xmlns:a16="http://schemas.microsoft.com/office/drawing/2014/main" id="{182BFB2C-4AB6-48C0-8563-96F91E2C8968}"/>
            </a:ext>
          </a:extLst>
        </xdr:cNvPr>
        <xdr:cNvCxnSpPr/>
      </xdr:nvCxnSpPr>
      <xdr:spPr>
        <a:xfrm>
          <a:off x="16392526" y="6216650"/>
          <a:ext cx="458787" cy="228600"/>
        </a:xfrm>
        <a:prstGeom prst="straightConnector1">
          <a:avLst/>
        </a:prstGeom>
        <a:ln>
          <a:solidFill>
            <a:srgbClr val="C00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0</xdr:col>
      <xdr:colOff>16009938</xdr:colOff>
      <xdr:row>34</xdr:row>
      <xdr:rowOff>166688</xdr:rowOff>
    </xdr:from>
    <xdr:to>
      <xdr:col>0</xdr:col>
      <xdr:colOff>16764000</xdr:colOff>
      <xdr:row>37</xdr:row>
      <xdr:rowOff>150813</xdr:rowOff>
    </xdr:to>
    <xdr:cxnSp macro="">
      <xdr:nvCxnSpPr>
        <xdr:cNvPr id="20" name="Straight Arrow Connector 19">
          <a:extLst>
            <a:ext uri="{FF2B5EF4-FFF2-40B4-BE49-F238E27FC236}">
              <a16:creationId xmlns:a16="http://schemas.microsoft.com/office/drawing/2014/main" id="{FC18A8A6-29D5-4679-B10F-26A7BE9C7891}"/>
            </a:ext>
          </a:extLst>
        </xdr:cNvPr>
        <xdr:cNvCxnSpPr/>
      </xdr:nvCxnSpPr>
      <xdr:spPr>
        <a:xfrm flipV="1">
          <a:off x="16009938" y="7326313"/>
          <a:ext cx="754062" cy="777875"/>
        </a:xfrm>
        <a:prstGeom prst="straightConnector1">
          <a:avLst/>
        </a:prstGeom>
        <a:ln>
          <a:solidFill>
            <a:srgbClr val="C00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editAs="oneCell">
    <xdr:from>
      <xdr:col>3</xdr:col>
      <xdr:colOff>5059364</xdr:colOff>
      <xdr:row>36</xdr:row>
      <xdr:rowOff>130176</xdr:rowOff>
    </xdr:from>
    <xdr:to>
      <xdr:col>3</xdr:col>
      <xdr:colOff>5589589</xdr:colOff>
      <xdr:row>39</xdr:row>
      <xdr:rowOff>96839</xdr:rowOff>
    </xdr:to>
    <xdr:pic>
      <xdr:nvPicPr>
        <xdr:cNvPr id="22" name="Graphic 21" descr="Fuel outline">
          <a:extLst>
            <a:ext uri="{FF2B5EF4-FFF2-40B4-BE49-F238E27FC236}">
              <a16:creationId xmlns:a16="http://schemas.microsoft.com/office/drawing/2014/main" id="{A5204FCC-50CE-4F1D-A785-3320AA463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767302" y="7519989"/>
          <a:ext cx="530225" cy="530225"/>
        </a:xfrm>
        <a:prstGeom prst="rect">
          <a:avLst/>
        </a:prstGeom>
      </xdr:spPr>
    </xdr:pic>
    <xdr:clientData/>
  </xdr:twoCellAnchor>
  <xdr:twoCellAnchor>
    <xdr:from>
      <xdr:col>3</xdr:col>
      <xdr:colOff>4032249</xdr:colOff>
      <xdr:row>25</xdr:row>
      <xdr:rowOff>177800</xdr:rowOff>
    </xdr:from>
    <xdr:to>
      <xdr:col>3</xdr:col>
      <xdr:colOff>4313237</xdr:colOff>
      <xdr:row>27</xdr:row>
      <xdr:rowOff>150812</xdr:rowOff>
    </xdr:to>
    <xdr:cxnSp macro="">
      <xdr:nvCxnSpPr>
        <xdr:cNvPr id="23" name="Straight Arrow Connector 22">
          <a:extLst>
            <a:ext uri="{FF2B5EF4-FFF2-40B4-BE49-F238E27FC236}">
              <a16:creationId xmlns:a16="http://schemas.microsoft.com/office/drawing/2014/main" id="{708A2023-4014-418C-A4DC-915939247804}"/>
            </a:ext>
          </a:extLst>
        </xdr:cNvPr>
        <xdr:cNvCxnSpPr/>
      </xdr:nvCxnSpPr>
      <xdr:spPr>
        <a:xfrm flipH="1">
          <a:off x="16740187" y="5194300"/>
          <a:ext cx="280988" cy="338137"/>
        </a:xfrm>
        <a:prstGeom prst="straightConnector1">
          <a:avLst/>
        </a:prstGeom>
        <a:ln>
          <a:solidFill>
            <a:srgbClr val="C00000"/>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editAs="oneCell">
    <xdr:from>
      <xdr:col>3</xdr:col>
      <xdr:colOff>4314826</xdr:colOff>
      <xdr:row>25</xdr:row>
      <xdr:rowOff>4763</xdr:rowOff>
    </xdr:from>
    <xdr:to>
      <xdr:col>3</xdr:col>
      <xdr:colOff>4845051</xdr:colOff>
      <xdr:row>27</xdr:row>
      <xdr:rowOff>169863</xdr:rowOff>
    </xdr:to>
    <xdr:pic>
      <xdr:nvPicPr>
        <xdr:cNvPr id="25" name="Graphic 24" descr="Fuel outline">
          <a:extLst>
            <a:ext uri="{FF2B5EF4-FFF2-40B4-BE49-F238E27FC236}">
              <a16:creationId xmlns:a16="http://schemas.microsoft.com/office/drawing/2014/main" id="{877B12E8-4362-400A-905D-6CF57BFCC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7022764" y="5021263"/>
          <a:ext cx="530225" cy="530225"/>
        </a:xfrm>
        <a:prstGeom prst="rect">
          <a:avLst/>
        </a:prstGeom>
      </xdr:spPr>
    </xdr:pic>
    <xdr:clientData/>
  </xdr:twoCellAnchor>
  <xdr:twoCellAnchor>
    <xdr:from>
      <xdr:col>3</xdr:col>
      <xdr:colOff>4572000</xdr:colOff>
      <xdr:row>34</xdr:row>
      <xdr:rowOff>238126</xdr:rowOff>
    </xdr:from>
    <xdr:to>
      <xdr:col>3</xdr:col>
      <xdr:colOff>5048250</xdr:colOff>
      <xdr:row>38</xdr:row>
      <xdr:rowOff>31750</xdr:rowOff>
    </xdr:to>
    <xdr:cxnSp macro="">
      <xdr:nvCxnSpPr>
        <xdr:cNvPr id="26" name="Straight Arrow Connector 25">
          <a:extLst>
            <a:ext uri="{FF2B5EF4-FFF2-40B4-BE49-F238E27FC236}">
              <a16:creationId xmlns:a16="http://schemas.microsoft.com/office/drawing/2014/main" id="{E4A47614-0FE8-4610-AADC-1EAA20425164}"/>
            </a:ext>
          </a:extLst>
        </xdr:cNvPr>
        <xdr:cNvCxnSpPr/>
      </xdr:nvCxnSpPr>
      <xdr:spPr>
        <a:xfrm flipH="1" flipV="1">
          <a:off x="17279938" y="7080251"/>
          <a:ext cx="476250" cy="706437"/>
        </a:xfrm>
        <a:prstGeom prst="straightConnector1">
          <a:avLst/>
        </a:prstGeom>
        <a:ln>
          <a:solidFill>
            <a:srgbClr val="C00000"/>
          </a:solidFill>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A62EB-62FD-4D9F-B8BD-4A53F3A57C2D}">
  <dimension ref="A1:A13"/>
  <sheetViews>
    <sheetView zoomScaleNormal="100" workbookViewId="0">
      <selection activeCell="A21" sqref="A21"/>
    </sheetView>
  </sheetViews>
  <sheetFormatPr defaultColWidth="9" defaultRowHeight="15" x14ac:dyDescent="0.25"/>
  <cols>
    <col min="1" max="1" width="255.5703125" style="5" customWidth="1"/>
    <col min="2" max="2" width="20.42578125" style="5" customWidth="1"/>
    <col min="3" max="16384" width="9" style="5"/>
  </cols>
  <sheetData>
    <row r="1" spans="1:1" ht="18.75" x14ac:dyDescent="0.3">
      <c r="A1" s="4" t="s">
        <v>0</v>
      </c>
    </row>
    <row r="2" spans="1:1" ht="9.9499999999999993" customHeight="1" x14ac:dyDescent="0.25">
      <c r="A2" s="11"/>
    </row>
    <row r="3" spans="1:1" ht="15.75" x14ac:dyDescent="0.25">
      <c r="A3" s="6" t="s">
        <v>1</v>
      </c>
    </row>
    <row r="4" spans="1:1" ht="9.75" customHeight="1" x14ac:dyDescent="0.25">
      <c r="A4" s="11"/>
    </row>
    <row r="5" spans="1:1" ht="15.75" x14ac:dyDescent="0.25">
      <c r="A5" s="7" t="s">
        <v>2</v>
      </c>
    </row>
    <row r="6" spans="1:1" s="9" customFormat="1" ht="409.5" customHeight="1" x14ac:dyDescent="0.25">
      <c r="A6" s="8"/>
    </row>
    <row r="7" spans="1:1" s="9" customFormat="1" ht="15.75" x14ac:dyDescent="0.25">
      <c r="A7" s="8"/>
    </row>
    <row r="8" spans="1:1" s="9" customFormat="1" ht="9.75" customHeight="1" x14ac:dyDescent="0.25">
      <c r="A8" s="11"/>
    </row>
    <row r="9" spans="1:1" s="7" customFormat="1" ht="15.75" x14ac:dyDescent="0.25">
      <c r="A9" s="7" t="s">
        <v>3</v>
      </c>
    </row>
    <row r="11" spans="1:1" ht="54.75" customHeight="1" x14ac:dyDescent="0.25">
      <c r="A11" s="9" t="s">
        <v>58</v>
      </c>
    </row>
    <row r="13" spans="1:1" x14ac:dyDescent="0.25">
      <c r="A13" s="10"/>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A5A3D-14C7-4519-BB36-B718254DBF5B}">
  <dimension ref="A1:A7"/>
  <sheetViews>
    <sheetView topLeftCell="A7" workbookViewId="0">
      <selection activeCell="O24" sqref="O24"/>
    </sheetView>
  </sheetViews>
  <sheetFormatPr defaultRowHeight="15" x14ac:dyDescent="0.25"/>
  <sheetData>
    <row r="1" spans="1:1" x14ac:dyDescent="0.25">
      <c r="A1" t="s">
        <v>38</v>
      </c>
    </row>
    <row r="2" spans="1:1" x14ac:dyDescent="0.25">
      <c r="A2" t="s">
        <v>39</v>
      </c>
    </row>
    <row r="3" spans="1:1" x14ac:dyDescent="0.25">
      <c r="A3" t="s">
        <v>40</v>
      </c>
    </row>
    <row r="4" spans="1:1" x14ac:dyDescent="0.25">
      <c r="A4" t="s">
        <v>41</v>
      </c>
    </row>
    <row r="5" spans="1:1" x14ac:dyDescent="0.25">
      <c r="A5" t="s">
        <v>42</v>
      </c>
    </row>
    <row r="6" spans="1:1" x14ac:dyDescent="0.25">
      <c r="A6" t="s">
        <v>43</v>
      </c>
    </row>
    <row r="7" spans="1:1" x14ac:dyDescent="0.25">
      <c r="A7" t="s">
        <v>44</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8306E-6FA8-4272-A7A8-7EFBBC0527F5}">
  <dimension ref="A1:D37"/>
  <sheetViews>
    <sheetView showGridLines="0" tabSelected="1" zoomScale="80" zoomScaleNormal="80" workbookViewId="0">
      <pane ySplit="1" topLeftCell="A2" activePane="bottomLeft" state="frozen"/>
      <selection pane="bottomLeft" activeCell="A13" sqref="A13"/>
    </sheetView>
  </sheetViews>
  <sheetFormatPr defaultColWidth="9" defaultRowHeight="15" x14ac:dyDescent="0.25"/>
  <cols>
    <col min="1" max="1" width="255.7109375" style="13" bestFit="1" customWidth="1"/>
    <col min="2" max="2" width="8.140625" style="12" bestFit="1" customWidth="1"/>
    <col min="3" max="3" width="17.140625" style="13" bestFit="1" customWidth="1"/>
    <col min="4" max="4" width="95.42578125" style="13" customWidth="1"/>
    <col min="5" max="16384" width="9" style="13"/>
  </cols>
  <sheetData>
    <row r="1" spans="1:4" ht="18" x14ac:dyDescent="0.25">
      <c r="A1" s="14" t="s">
        <v>16</v>
      </c>
      <c r="B1" s="15"/>
      <c r="C1" s="16"/>
      <c r="D1" s="16"/>
    </row>
    <row r="2" spans="1:4" s="2" customFormat="1" ht="18" x14ac:dyDescent="0.25">
      <c r="A2" s="17"/>
      <c r="B2" s="17"/>
      <c r="C2" s="17"/>
      <c r="D2" s="17"/>
    </row>
    <row r="3" spans="1:4" s="3" customFormat="1" ht="15.75" x14ac:dyDescent="0.25">
      <c r="A3" s="18" t="s">
        <v>49</v>
      </c>
      <c r="B3" s="19"/>
      <c r="C3" s="20"/>
      <c r="D3" s="20"/>
    </row>
    <row r="4" spans="1:4" s="3" customFormat="1" ht="15.75" x14ac:dyDescent="0.25">
      <c r="A4" s="18" t="s">
        <v>50</v>
      </c>
      <c r="B4" s="19"/>
      <c r="C4" s="20"/>
      <c r="D4" s="20"/>
    </row>
    <row r="5" spans="1:4" s="3" customFormat="1" ht="15.75" x14ac:dyDescent="0.25">
      <c r="A5" s="18" t="s">
        <v>57</v>
      </c>
      <c r="B5" s="19"/>
      <c r="C5" s="20"/>
      <c r="D5" s="20"/>
    </row>
    <row r="6" spans="1:4" ht="18" x14ac:dyDescent="0.25">
      <c r="A6" s="21"/>
      <c r="B6" s="56" t="s">
        <v>18</v>
      </c>
      <c r="C6" s="57"/>
      <c r="D6" s="58"/>
    </row>
    <row r="7" spans="1:4" ht="18" x14ac:dyDescent="0.25">
      <c r="A7" s="21"/>
      <c r="B7" s="22" t="s">
        <v>19</v>
      </c>
      <c r="C7" s="23" t="s">
        <v>28</v>
      </c>
      <c r="D7" s="24" t="s">
        <v>32</v>
      </c>
    </row>
    <row r="8" spans="1:4" ht="15.75" x14ac:dyDescent="0.25">
      <c r="A8" s="25" t="s">
        <v>9</v>
      </c>
      <c r="B8" s="22" t="s">
        <v>17</v>
      </c>
      <c r="C8" s="26" t="s">
        <v>29</v>
      </c>
      <c r="D8" s="27" t="s">
        <v>30</v>
      </c>
    </row>
    <row r="9" spans="1:4" ht="30.75" x14ac:dyDescent="0.25">
      <c r="A9" s="43" t="s">
        <v>55</v>
      </c>
      <c r="B9" s="29"/>
      <c r="C9" s="30" t="s">
        <v>4</v>
      </c>
      <c r="D9" s="31"/>
    </row>
    <row r="10" spans="1:4" ht="30.75" x14ac:dyDescent="0.25">
      <c r="A10" s="43" t="s">
        <v>53</v>
      </c>
      <c r="B10" s="32"/>
      <c r="C10" s="30" t="s">
        <v>4</v>
      </c>
      <c r="D10" s="31"/>
    </row>
    <row r="11" spans="1:4" ht="45.75" x14ac:dyDescent="0.25">
      <c r="A11" s="43" t="s">
        <v>52</v>
      </c>
      <c r="B11" s="32"/>
      <c r="C11" s="30" t="s">
        <v>4</v>
      </c>
      <c r="D11" s="31"/>
    </row>
    <row r="12" spans="1:4" ht="45.75" x14ac:dyDescent="0.25">
      <c r="A12" s="43" t="s">
        <v>51</v>
      </c>
      <c r="B12" s="32"/>
      <c r="C12" s="30" t="s">
        <v>4</v>
      </c>
      <c r="D12" s="31"/>
    </row>
    <row r="13" spans="1:4" ht="45.75" x14ac:dyDescent="0.25">
      <c r="A13" s="43" t="s">
        <v>54</v>
      </c>
      <c r="B13" s="32"/>
      <c r="C13" s="30" t="s">
        <v>4</v>
      </c>
      <c r="D13" s="31"/>
    </row>
    <row r="14" spans="1:4" ht="60.75" x14ac:dyDescent="0.25">
      <c r="A14" s="43" t="s">
        <v>56</v>
      </c>
      <c r="B14" s="32"/>
      <c r="C14" s="30" t="s">
        <v>4</v>
      </c>
      <c r="D14" s="31"/>
    </row>
    <row r="15" spans="1:4" ht="30" customHeight="1" x14ac:dyDescent="0.25">
      <c r="A15" s="33" t="s">
        <v>33</v>
      </c>
      <c r="B15" s="34"/>
      <c r="C15" s="30" t="s">
        <v>5</v>
      </c>
      <c r="D15" s="35" t="s">
        <v>24</v>
      </c>
    </row>
    <row r="16" spans="1:4" s="1" customFormat="1" ht="15.75" x14ac:dyDescent="0.25">
      <c r="A16" s="33" t="s">
        <v>34</v>
      </c>
      <c r="B16" s="36"/>
      <c r="C16" s="37"/>
      <c r="D16" s="38" t="s">
        <v>22</v>
      </c>
    </row>
    <row r="17" spans="1:4" x14ac:dyDescent="0.25">
      <c r="A17" s="28" t="s">
        <v>10</v>
      </c>
      <c r="B17" s="32"/>
      <c r="C17" s="30" t="s">
        <v>5</v>
      </c>
      <c r="D17" s="39"/>
    </row>
    <row r="18" spans="1:4" x14ac:dyDescent="0.25">
      <c r="A18" s="28" t="s">
        <v>11</v>
      </c>
      <c r="B18" s="32"/>
      <c r="C18" s="30" t="s">
        <v>5</v>
      </c>
      <c r="D18" s="39"/>
    </row>
    <row r="19" spans="1:4" x14ac:dyDescent="0.25">
      <c r="A19" s="28" t="s">
        <v>12</v>
      </c>
      <c r="B19" s="32"/>
      <c r="C19" s="30" t="s">
        <v>5</v>
      </c>
      <c r="D19" s="39"/>
    </row>
    <row r="20" spans="1:4" ht="15.75" x14ac:dyDescent="0.25">
      <c r="A20" s="36" t="s">
        <v>25</v>
      </c>
      <c r="B20" s="40" t="str" cm="1">
        <f t="array" ref="B20">_xlfn.IFS(AND(B17:B19="Pass"),"Pass", OR(B17:B19="Fail")*AND(B17:B19&gt;0),"Fail",OR(B17:B19="Pass")*OR(B17:B19="N/A")*AND(B17:B19&gt;0),"Pass",1,"")</f>
        <v/>
      </c>
      <c r="C20" s="37" t="str" cm="1">
        <f t="array" ref="C20">_xlfn.IFS(AND(C17:C19="Pass"),"Pass", OR(C17:C19="Fail")*AND(C17:C19&gt;0),"Fail",1,"")</f>
        <v>Pass</v>
      </c>
      <c r="D20" s="41"/>
    </row>
    <row r="21" spans="1:4" s="1" customFormat="1" ht="15.75" x14ac:dyDescent="0.25">
      <c r="A21" s="33" t="s">
        <v>14</v>
      </c>
      <c r="B21" s="36"/>
      <c r="C21" s="37" t="s">
        <v>15</v>
      </c>
      <c r="D21" s="38" t="s">
        <v>22</v>
      </c>
    </row>
    <row r="22" spans="1:4" x14ac:dyDescent="0.25">
      <c r="A22" s="28" t="s">
        <v>45</v>
      </c>
      <c r="B22" s="42"/>
      <c r="C22" s="30">
        <v>4</v>
      </c>
      <c r="D22" s="39"/>
    </row>
    <row r="23" spans="1:4" x14ac:dyDescent="0.25">
      <c r="A23" s="43" t="s">
        <v>46</v>
      </c>
      <c r="B23" s="42"/>
      <c r="C23" s="30">
        <v>4</v>
      </c>
      <c r="D23" s="44"/>
    </row>
    <row r="24" spans="1:4" x14ac:dyDescent="0.25">
      <c r="A24" s="43" t="s">
        <v>48</v>
      </c>
      <c r="B24" s="42"/>
      <c r="C24" s="30">
        <v>4</v>
      </c>
      <c r="D24" s="39"/>
    </row>
    <row r="25" spans="1:4" x14ac:dyDescent="0.25">
      <c r="A25" s="43" t="s">
        <v>47</v>
      </c>
      <c r="B25" s="42"/>
      <c r="C25" s="30">
        <v>0</v>
      </c>
      <c r="D25" s="39"/>
    </row>
    <row r="26" spans="1:4" x14ac:dyDescent="0.25">
      <c r="A26" s="28" t="s">
        <v>7</v>
      </c>
      <c r="B26" s="42"/>
      <c r="C26" s="30">
        <v>0</v>
      </c>
      <c r="D26" s="39"/>
    </row>
    <row r="27" spans="1:4" x14ac:dyDescent="0.25">
      <c r="A27" s="28" t="s">
        <v>8</v>
      </c>
      <c r="B27" s="42"/>
      <c r="C27" s="30">
        <v>0</v>
      </c>
      <c r="D27" s="39"/>
    </row>
    <row r="28" spans="1:4" ht="15.75" x14ac:dyDescent="0.25">
      <c r="A28" s="33" t="s">
        <v>27</v>
      </c>
      <c r="B28" s="40"/>
      <c r="C28" s="37">
        <f>IF(SUM(C22:C23)=0,"-",SUM(C22:C27))</f>
        <v>12</v>
      </c>
      <c r="D28" s="39"/>
    </row>
    <row r="29" spans="1:4" s="1" customFormat="1" ht="15.75" x14ac:dyDescent="0.25">
      <c r="A29" s="45" t="s">
        <v>13</v>
      </c>
      <c r="B29" s="36" t="s">
        <v>17</v>
      </c>
      <c r="C29" s="46"/>
      <c r="D29" s="27" t="s">
        <v>30</v>
      </c>
    </row>
    <row r="30" spans="1:4" x14ac:dyDescent="0.25">
      <c r="A30" s="28" t="s">
        <v>21</v>
      </c>
      <c r="B30" s="47"/>
      <c r="C30" s="48">
        <v>8000</v>
      </c>
      <c r="D30" s="31"/>
    </row>
    <row r="31" spans="1:4" x14ac:dyDescent="0.25">
      <c r="A31" s="28" t="s">
        <v>23</v>
      </c>
      <c r="B31" s="47"/>
      <c r="C31" s="49">
        <v>7500</v>
      </c>
      <c r="D31" s="31"/>
    </row>
    <row r="32" spans="1:4" ht="30" x14ac:dyDescent="0.25">
      <c r="A32" s="43" t="s">
        <v>20</v>
      </c>
      <c r="B32" s="47"/>
      <c r="C32" s="49">
        <v>9000</v>
      </c>
      <c r="D32" s="31"/>
    </row>
    <row r="33" spans="1:4" ht="15.75" x14ac:dyDescent="0.25">
      <c r="A33" s="33" t="s">
        <v>35</v>
      </c>
      <c r="B33" s="50" t="s">
        <v>5</v>
      </c>
      <c r="C33" s="51" t="s">
        <v>5</v>
      </c>
      <c r="D33" s="38" t="s">
        <v>22</v>
      </c>
    </row>
    <row r="34" spans="1:4" ht="15.75" x14ac:dyDescent="0.25">
      <c r="A34" s="45" t="s">
        <v>26</v>
      </c>
      <c r="B34" s="36" t="s">
        <v>17</v>
      </c>
      <c r="C34" s="51"/>
      <c r="D34" s="27" t="s">
        <v>30</v>
      </c>
    </row>
    <row r="35" spans="1:4" s="1" customFormat="1" ht="30" x14ac:dyDescent="0.25">
      <c r="A35" s="52" t="s">
        <v>36</v>
      </c>
      <c r="B35" s="53" t="s">
        <v>31</v>
      </c>
      <c r="C35" s="51" t="s">
        <v>6</v>
      </c>
      <c r="D35" s="54"/>
    </row>
    <row r="36" spans="1:4" s="1" customFormat="1" ht="15.75" x14ac:dyDescent="0.25">
      <c r="A36" s="33" t="s">
        <v>37</v>
      </c>
      <c r="B36" s="36" t="s">
        <v>17</v>
      </c>
      <c r="C36" s="51" t="s">
        <v>5</v>
      </c>
      <c r="D36" s="55" t="s">
        <v>22</v>
      </c>
    </row>
    <row r="37" spans="1:4" ht="15.75" x14ac:dyDescent="0.25">
      <c r="A37" s="39"/>
      <c r="B37" s="50" t="s">
        <v>5</v>
      </c>
      <c r="C37" s="51" t="s">
        <v>5</v>
      </c>
      <c r="D37" s="39"/>
    </row>
  </sheetData>
  <mergeCells count="1">
    <mergeCell ref="B6:D6"/>
  </mergeCells>
  <phoneticPr fontId="2" type="noConversion"/>
  <dataValidations count="6">
    <dataValidation type="list" allowBlank="1" showInputMessage="1" showErrorMessage="1" sqref="C35" xr:uid="{AF146546-3F0B-4537-8AD8-1FA78C2BD464}">
      <formula1>"Low,Medium,High"</formula1>
    </dataValidation>
    <dataValidation type="list" allowBlank="1" showInputMessage="1" showErrorMessage="1" sqref="C17:C19 B15:C15" xr:uid="{35031C45-8A0A-4DB7-ADD9-74B415F802A6}">
      <formula1>"Pass, Fail"</formula1>
    </dataValidation>
    <dataValidation type="list" allowBlank="1" showInputMessage="1" showErrorMessage="1" sqref="C9:C14" xr:uid="{5F8D664E-6E90-4F3A-B40C-32D4BE288D73}">
      <formula1>"Yes, No"</formula1>
    </dataValidation>
    <dataValidation type="list" allowBlank="1" showInputMessage="1" showErrorMessage="1" sqref="B9:B14 B30:B32 B17:B19" xr:uid="{0E46F215-2A72-4A84-B086-7EDDE7A44CBA}">
      <formula1>"Yes, No,N/A"</formula1>
    </dataValidation>
    <dataValidation type="list" allowBlank="1" showInputMessage="1" showErrorMessage="1" sqref="B33 B37" xr:uid="{F86BE569-D8D5-4F0A-881F-2BF7A700AA2E}">
      <formula1>"Pass, Fail,N/A"</formula1>
    </dataValidation>
    <dataValidation type="list" allowBlank="1" showInputMessage="1" showErrorMessage="1" sqref="B22:C27" xr:uid="{95F24F53-FD8E-424B-8381-F7F9AF800382}">
      <formula1>"0,1,2,3,4,5"</formula1>
    </dataValidation>
  </dataValidations>
  <pageMargins left="0.7" right="0.7" top="0.75" bottom="0.75" header="0.3" footer="0.3"/>
  <headerFooter>
    <oddFooter>&amp;L_x000D_&amp;1#&amp;"Calibri"&amp;11&amp;K000000 OFFICIAL</oddFooter>
  </headerFooter>
  <drawing r:id="rId1"/>
</worksheet>
</file>

<file path=customXML/_rels/item4.xml.rels>&#65279;<?xml version="1.0" encoding="utf-8"?><Relationships xmlns="http://schemas.openxmlformats.org/package/2006/relationships"><Relationship Type="http://schemas.openxmlformats.org/officeDocument/2006/relationships/customXmlProps" Target="/customXML/itemProps4.xml" Id="Rd3c4172d526e4b2384ade4b889302c76" /></Relationships>
</file>

<file path=customXML/item4.xml><?xml version="1.0" encoding="utf-8"?>
<metadata xmlns="http://www.objective.com/ecm/document/metadata/9676E22B47CC48CBA49BA16071DCFF24" version="1.0.0">
  <systemFields>
    <field name="Objective-Id">
      <value order="0">A11543124</value>
    </field>
    <field name="Objective-Title">
      <value order="0">Value for Money Assessment Version 1B</value>
    </field>
    <field name="Objective-Description">
      <value order="0">Procurement Guidelines 2024</value>
    </field>
    <field name="Objective-CreationStamp">
      <value order="0">2024-11-27T05:08:34Z</value>
    </field>
    <field name="Objective-IsApproved">
      <value order="0">false</value>
    </field>
    <field name="Objective-IsPublished">
      <value order="0">true</value>
    </field>
    <field name="Objective-DatePublished">
      <value order="0">2024-11-27T05:08:37Z</value>
    </field>
    <field name="Objective-ModificationStamp">
      <value order="0">2025-04-10T03:59:15Z</value>
    </field>
    <field name="Objective-Owner">
      <value order="0">Kosta Tzim</value>
    </field>
    <field name="Objective-Path">
      <value order="0">Objective Global Folder:.Policies and Procedures Folders:Procurement procedures and guidelines:Procurement Guidelines for Business View</value>
    </field>
    <field name="Objective-Parent">
      <value order="0">Procurement Guidelines for Business View</value>
    </field>
    <field name="Objective-State">
      <value order="0">Published</value>
    </field>
    <field name="Objective-VersionId">
      <value order="0">vA14584321</value>
    </field>
    <field name="Objective-Version">
      <value order="0">1.0</value>
    </field>
    <field name="Objective-VersionNumber">
      <value order="0">1</value>
    </field>
    <field name="Objective-VersionComment">
      <value order="0"/>
    </field>
    <field name="Objective-FileNumber">
      <value order="0">qA542915</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4.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071DB98A356C4AAEDC30992D26E8D2" ma:contentTypeVersion="18" ma:contentTypeDescription="Create a new document." ma:contentTypeScope="" ma:versionID="8380ba73a06ae1262912bd0f430f6f2f">
  <xsd:schema xmlns:xsd="http://www.w3.org/2001/XMLSchema" xmlns:xs="http://www.w3.org/2001/XMLSchema" xmlns:p="http://schemas.microsoft.com/office/2006/metadata/properties" xmlns:ns2="ae0bd4b9-0765-488f-88cd-0e30e88d6577" xmlns:ns3="a2af59de-696a-40a9-b32d-6434431c85e0" targetNamespace="http://schemas.microsoft.com/office/2006/metadata/properties" ma:root="true" ma:fieldsID="df8eb608b4f375151595868e4fb61079" ns2:_="" ns3:_="">
    <xsd:import namespace="ae0bd4b9-0765-488f-88cd-0e30e88d6577"/>
    <xsd:import namespace="a2af59de-696a-40a9-b32d-6434431c85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d4b9-0765-488f-88cd-0e30e88d65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292314e-c97d-49c1-8ae7-4cb6e1c4f97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af59de-696a-40a9-b32d-6434431c85e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4afcd51-1434-4366-9d92-f95ff12532e0}" ma:internalName="TaxCatchAll" ma:showField="CatchAllData" ma:web="a2af59de-696a-40a9-b32d-6434431c85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e0bd4b9-0765-488f-88cd-0e30e88d6577">
      <Terms xmlns="http://schemas.microsoft.com/office/infopath/2007/PartnerControls"/>
    </lcf76f155ced4ddcb4097134ff3c332f>
    <TaxCatchAll xmlns="a2af59de-696a-40a9-b32d-6434431c85e0" xsi:nil="true"/>
    <SharedWithUsers xmlns="a2af59de-696a-40a9-b32d-6434431c85e0">
      <UserInfo>
        <DisplayName>Vanessa Coles (DGS)</DisplayName>
        <AccountId>22</AccountId>
        <AccountType/>
      </UserInfo>
      <UserInfo>
        <DisplayName>Michael Golsworthy (DGS)</DisplayName>
        <AccountId>11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1C7419-28E4-442D-96DF-3ED551473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d4b9-0765-488f-88cd-0e30e88d6577"/>
    <ds:schemaRef ds:uri="a2af59de-696a-40a9-b32d-6434431c85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908D85-8F66-4E8C-AADF-E02A0B212B17}">
  <ds:schemaRefs>
    <ds:schemaRef ds:uri="http://schemas.microsoft.com/office/2006/metadata/properties"/>
    <ds:schemaRef ds:uri="http://schemas.microsoft.com/office/infopath/2007/PartnerControls"/>
    <ds:schemaRef ds:uri="ae0bd4b9-0765-488f-88cd-0e30e88d6577"/>
    <ds:schemaRef ds:uri="a2af59de-696a-40a9-b32d-6434431c85e0"/>
  </ds:schemaRefs>
</ds:datastoreItem>
</file>

<file path=customXml/itemProps3.xml><?xml version="1.0" encoding="utf-8"?>
<ds:datastoreItem xmlns:ds="http://schemas.openxmlformats.org/officeDocument/2006/customXml" ds:itemID="{FDDEF139-1DB0-46A0-8E3E-DFEFCAF6AC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Policy</vt:lpstr>
      <vt:lpstr>#2 VFM Scoring 0-5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Roy Bird (DGS)</dc:creator>
  <cp:keywords/>
  <dc:description/>
  <cp:lastModifiedBy>Kosta Tzim</cp:lastModifiedBy>
  <cp:revision/>
  <dcterms:created xsi:type="dcterms:W3CDTF">2024-02-12T22:24:19Z</dcterms:created>
  <dcterms:modified xsi:type="dcterms:W3CDTF">2024-11-25T00:58:35Z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158ebbd-6c5e-441f-bfc9-4eb8c11e3978_Enabled">
    <vt:lpwstr>true</vt:lpwstr>
  </property>
  <property fmtid="{D5CDD505-2E9C-101B-9397-08002B2CF9AE}" pid="3" name="MSIP_Label_7158ebbd-6c5e-441f-bfc9-4eb8c11e3978_SetDate">
    <vt:lpwstr>2024-02-12T22:33:41Z</vt:lpwstr>
  </property>
  <property fmtid="{D5CDD505-2E9C-101B-9397-08002B2CF9AE}" pid="4" name="MSIP_Label_7158ebbd-6c5e-441f-bfc9-4eb8c11e3978_Method">
    <vt:lpwstr>Privileged</vt:lpwstr>
  </property>
  <property fmtid="{D5CDD505-2E9C-101B-9397-08002B2CF9AE}" pid="5" name="MSIP_Label_7158ebbd-6c5e-441f-bfc9-4eb8c11e3978_Name">
    <vt:lpwstr>7158ebbd-6c5e-441f-bfc9-4eb8c11e3978</vt:lpwstr>
  </property>
  <property fmtid="{D5CDD505-2E9C-101B-9397-08002B2CF9AE}" pid="6" name="MSIP_Label_7158ebbd-6c5e-441f-bfc9-4eb8c11e3978_SiteId">
    <vt:lpwstr>722ea0be-3e1c-4b11-ad6f-9401d6856e24</vt:lpwstr>
  </property>
  <property fmtid="{D5CDD505-2E9C-101B-9397-08002B2CF9AE}" pid="7" name="MSIP_Label_7158ebbd-6c5e-441f-bfc9-4eb8c11e3978_ActionId">
    <vt:lpwstr>d84b85c2-9532-4daa-9077-b937be627e24</vt:lpwstr>
  </property>
  <property fmtid="{D5CDD505-2E9C-101B-9397-08002B2CF9AE}" pid="8" name="MSIP_Label_7158ebbd-6c5e-441f-bfc9-4eb8c11e3978_ContentBits">
    <vt:lpwstr>2</vt:lpwstr>
  </property>
  <property fmtid="{D5CDD505-2E9C-101B-9397-08002B2CF9AE}" pid="9" name="ContentTypeId">
    <vt:lpwstr>0x01010016071DB98A356C4AAEDC30992D26E8D2</vt:lpwstr>
  </property>
  <property fmtid="{D5CDD505-2E9C-101B-9397-08002B2CF9AE}" pid="10" name="MediaServiceImageTags">
    <vt:lpwstr/>
  </property>
  <property fmtid="{D5CDD505-2E9C-101B-9397-08002B2CF9AE}" pid="11" name="Objective-Id">
    <vt:lpwstr>A11543124</vt:lpwstr>
  </property>
  <property fmtid="{D5CDD505-2E9C-101B-9397-08002B2CF9AE}" pid="12" name="Objective-Title">
    <vt:lpwstr>Value for Money Assessment Version 1B</vt:lpwstr>
  </property>
  <property fmtid="{D5CDD505-2E9C-101B-9397-08002B2CF9AE}" pid="13" name="Objective-Description">
    <vt:lpwstr>Procurement Guidelines 2024</vt:lpwstr>
  </property>
  <property fmtid="{D5CDD505-2E9C-101B-9397-08002B2CF9AE}" pid="14" name="Objective-CreationStamp">
    <vt:filetime>2024-11-27T05:08:34Z</vt:filetime>
  </property>
  <property fmtid="{D5CDD505-2E9C-101B-9397-08002B2CF9AE}" pid="15" name="Objective-IsApproved">
    <vt:bool>false</vt:bool>
  </property>
  <property fmtid="{D5CDD505-2E9C-101B-9397-08002B2CF9AE}" pid="16" name="Objective-IsPublished">
    <vt:bool>true</vt:bool>
  </property>
  <property fmtid="{D5CDD505-2E9C-101B-9397-08002B2CF9AE}" pid="17" name="Objective-DatePublished">
    <vt:filetime>2024-11-27T05:08:37Z</vt:filetime>
  </property>
  <property fmtid="{D5CDD505-2E9C-101B-9397-08002B2CF9AE}" pid="18" name="Objective-ModificationStamp">
    <vt:filetime>2025-04-10T03:59:15Z</vt:filetime>
  </property>
  <property fmtid="{D5CDD505-2E9C-101B-9397-08002B2CF9AE}" pid="19" name="Objective-Owner">
    <vt:lpwstr>Kosta Tzim</vt:lpwstr>
  </property>
  <property fmtid="{D5CDD505-2E9C-101B-9397-08002B2CF9AE}" pid="20" name="Objective-Path">
    <vt:lpwstr>Objective Global Folder:.Policies and Procedures Folders:Procurement procedures and guidelines:Procurement Guidelines for Business View</vt:lpwstr>
  </property>
  <property fmtid="{D5CDD505-2E9C-101B-9397-08002B2CF9AE}" pid="21" name="Objective-Parent">
    <vt:lpwstr>Procurement Guidelines for Business View</vt:lpwstr>
  </property>
  <property fmtid="{D5CDD505-2E9C-101B-9397-08002B2CF9AE}" pid="22" name="Objective-State">
    <vt:lpwstr>Published</vt:lpwstr>
  </property>
  <property fmtid="{D5CDD505-2E9C-101B-9397-08002B2CF9AE}" pid="23" name="Objective-VersionId">
    <vt:lpwstr>vA14584321</vt:lpwstr>
  </property>
  <property fmtid="{D5CDD505-2E9C-101B-9397-08002B2CF9AE}" pid="24" name="Objective-Version">
    <vt:lpwstr>1.0</vt:lpwstr>
  </property>
  <property fmtid="{D5CDD505-2E9C-101B-9397-08002B2CF9AE}" pid="25" name="Objective-VersionNumber">
    <vt:r8>1</vt:r8>
  </property>
  <property fmtid="{D5CDD505-2E9C-101B-9397-08002B2CF9AE}" pid="26" name="Objective-VersionComment">
    <vt:lpwstr/>
  </property>
  <property fmtid="{D5CDD505-2E9C-101B-9397-08002B2CF9AE}" pid="27" name="Objective-FileNumber">
    <vt:lpwstr>qA542915</vt:lpwstr>
  </property>
  <property fmtid="{D5CDD505-2E9C-101B-9397-08002B2CF9AE}" pid="28" name="Objective-Classification">
    <vt:lpwstr/>
  </property>
  <property fmtid="{D5CDD505-2E9C-101B-9397-08002B2CF9AE}" pid="29" name="Objective-Caveats">
    <vt:lpwstr/>
  </property>
  <property fmtid="{D5CDD505-2E9C-101B-9397-08002B2CF9AE}" pid="30" name="Objective-Business Unit">
    <vt:lpwstr/>
  </property>
  <property fmtid="{D5CDD505-2E9C-101B-9397-08002B2CF9AE}" pid="31" name="Objective-Corporate Document Type">
    <vt:lpwstr/>
  </property>
  <property fmtid="{D5CDD505-2E9C-101B-9397-08002B2CF9AE}" pid="32" name="Objective-Records Audit Vital Record">
    <vt:lpwstr/>
  </property>
  <property fmtid="{D5CDD505-2E9C-101B-9397-08002B2CF9AE}" pid="33" name="Objective-Records Audit Date">
    <vt:lpwstr/>
  </property>
  <property fmtid="{D5CDD505-2E9C-101B-9397-08002B2CF9AE}" pid="34" name="Objective-Connect Creator">
    <vt:lpwstr/>
  </property>
  <property fmtid="{D5CDD505-2E9C-101B-9397-08002B2CF9AE}" pid="35" name="Objective-Bulk Update Status">
    <vt:lpwstr/>
  </property>
</Properties>
</file>